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3" l="1"/>
  <c r="B27" i="3"/>
  <c r="B24" i="3"/>
  <c r="B17" i="3"/>
  <c r="B3" i="3" s="1"/>
  <c r="B13" i="3"/>
  <c r="B64" i="3" l="1"/>
  <c r="B66" i="3" s="1"/>
  <c r="C66" i="3"/>
  <c r="C64" i="3"/>
  <c r="C55" i="3"/>
  <c r="C27" i="3"/>
  <c r="C24" i="3"/>
  <c r="C17" i="3"/>
  <c r="C13" i="3"/>
  <c r="C3" i="3" l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<sst xmlns="http://schemas.openxmlformats.org/spreadsheetml/2006/main" count="64" uniqueCount="63">
  <si>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</si>
  <si>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</si>
  <si>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</si>
  <si>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</si>
  <si>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</si>
  <si>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</si>
  <si>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</si>
  <si>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</si>
  <si>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</si>
  <si>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</si>
  <si>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</si>
  <si>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</si>
  <si>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</si>
  <si>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</si>
  <si>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</si>
  <si>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</si>
  <si>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</si>
  <si>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</si>
  <si>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</si>
  <si>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</si>
  <si>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</si>
  <si>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</si>
  <si>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</si>
  <si>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</si>
  <si>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</si>
  <si>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</si>
  <si>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</si>
  <si>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</si>
  <si>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</si>
  <si>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</si>
  <si>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</si>
  <si>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</si>
  <si>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</si>
  <si>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</si>
  <si>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</si>
  <si>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</si>
  <si>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</si>
  <si>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</si>
  <si>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</si>
  <si>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</si>
  <si>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</si>
  <si>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</si>
  <si>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</si>
  <si>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</si>
  <si>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</si>
  <si>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</si>
  <si>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</si>
  <si>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</si>
  <si>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</si>
  <si>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</si>
  <si>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</si>
  <si>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</si>
  <si>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</si>
  <si>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</si>
  <si>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</si>
  <si>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________________________________</t>
  </si>
  <si>
    <t>LCP J. Jesús López Ramírez</t>
  </si>
  <si>
    <t>Lic. Felipe de Jesús Álvarez Esquivel</t>
  </si>
  <si>
    <t>Profesional Contable</t>
  </si>
  <si>
    <t>Autoriza</t>
  </si>
  <si>
    <t>Elabora</t>
  </si>
  <si>
    <t>Encargado de Despacho</t>
  </si>
  <si>
    <t>FIDEICOMISO CIUDAD INDUSTRIAL DE LEON
Estado de Actividades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</si>
</sst>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2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/>
      <protection locked="0"/>
    </xf>
    <xf numFmtId="165" fontId="2" fillId="0" borderId="4" xfId="16" applyNumberFormat="1" applyFont="1" applyBorder="1" applyAlignment="1" applyProtection="1">
      <alignment horizontal="center" vertical="center"/>
      <protection locked="0"/>
    </xf>
    <xf numFmtId="3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showGridLines="0" tabSelected="1" zoomScaleNormal="100" workbookViewId="0">
      <selection activeCell="B57" sqref="B5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4" t="s">
        <v>62</v>
      </c>
      <c r="B1" s="25"/>
      <c r="C1" s="26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22">
        <f>B13+B17</f>
        <v>740422</v>
      </c>
      <c r="C3" s="15">
        <f>C13+C17</f>
        <v>2921585.76</v>
      </c>
    </row>
    <row r="4" spans="1:3" x14ac:dyDescent="0.2">
      <c r="A4" s="8" t="s">
        <v>45</v>
      </c>
      <c r="B4" s="9"/>
      <c r="C4" s="9"/>
    </row>
    <row r="5" spans="1:3" x14ac:dyDescent="0.2">
      <c r="A5" s="10" t="s">
        <v>1</v>
      </c>
      <c r="B5" s="11"/>
      <c r="C5" s="16"/>
    </row>
    <row r="6" spans="1:3" x14ac:dyDescent="0.2">
      <c r="A6" s="10" t="s">
        <v>34</v>
      </c>
      <c r="B6" s="11"/>
      <c r="C6" s="16"/>
    </row>
    <row r="7" spans="1:3" x14ac:dyDescent="0.2">
      <c r="A7" s="10" t="s">
        <v>11</v>
      </c>
      <c r="B7" s="11"/>
      <c r="C7" s="16"/>
    </row>
    <row r="8" spans="1:3" x14ac:dyDescent="0.2">
      <c r="A8" s="10" t="s">
        <v>2</v>
      </c>
      <c r="B8" s="11"/>
      <c r="C8" s="16"/>
    </row>
    <row r="9" spans="1:3" x14ac:dyDescent="0.2">
      <c r="A9" s="10" t="s">
        <v>46</v>
      </c>
      <c r="B9" s="11"/>
      <c r="C9" s="16"/>
    </row>
    <row r="10" spans="1:3" x14ac:dyDescent="0.2">
      <c r="A10" s="10" t="s">
        <v>47</v>
      </c>
      <c r="B10" s="11"/>
      <c r="C10" s="16"/>
    </row>
    <row r="11" spans="1:3" ht="11.25" customHeight="1" x14ac:dyDescent="0.2">
      <c r="A11" s="10" t="s">
        <v>48</v>
      </c>
      <c r="B11" s="11"/>
      <c r="C11" s="16"/>
    </row>
    <row r="12" spans="1:3" ht="11.25" customHeight="1" x14ac:dyDescent="0.2">
      <c r="A12" s="10"/>
      <c r="B12" s="7"/>
      <c r="C12" s="17"/>
    </row>
    <row r="13" spans="1:3" ht="33.75" x14ac:dyDescent="0.2">
      <c r="A13" s="8" t="s">
        <v>49</v>
      </c>
      <c r="B13" s="18">
        <f>B15</f>
        <v>721500</v>
      </c>
      <c r="C13" s="18">
        <f>C15</f>
        <v>2765000</v>
      </c>
    </row>
    <row r="14" spans="1:3" ht="22.5" x14ac:dyDescent="0.2">
      <c r="A14" s="10" t="s">
        <v>50</v>
      </c>
      <c r="B14" s="11"/>
      <c r="C14" s="16"/>
    </row>
    <row r="15" spans="1:3" ht="11.25" customHeight="1" x14ac:dyDescent="0.2">
      <c r="A15" s="10" t="s">
        <v>51</v>
      </c>
      <c r="B15" s="21">
        <v>721500</v>
      </c>
      <c r="C15" s="19">
        <v>2765000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40</v>
      </c>
      <c r="B17" s="20">
        <f>B18</f>
        <v>18922</v>
      </c>
      <c r="C17" s="20">
        <f>C18</f>
        <v>156585.76</v>
      </c>
    </row>
    <row r="18" spans="1:3" ht="11.25" customHeight="1" x14ac:dyDescent="0.2">
      <c r="A18" s="10" t="s">
        <v>35</v>
      </c>
      <c r="B18" s="21">
        <v>18922</v>
      </c>
      <c r="C18" s="19">
        <v>156585.76</v>
      </c>
    </row>
    <row r="19" spans="1:3" ht="11.25" customHeight="1" x14ac:dyDescent="0.2">
      <c r="A19" s="10" t="s">
        <v>12</v>
      </c>
      <c r="B19" s="11"/>
      <c r="C19" s="11"/>
    </row>
    <row r="20" spans="1:3" ht="11.25" customHeight="1" x14ac:dyDescent="0.2">
      <c r="A20" s="10" t="s">
        <v>13</v>
      </c>
      <c r="B20" s="11"/>
      <c r="C20" s="11"/>
    </row>
    <row r="21" spans="1:3" ht="11.25" customHeight="1" x14ac:dyDescent="0.2">
      <c r="A21" s="10" t="s">
        <v>14</v>
      </c>
      <c r="B21" s="11"/>
      <c r="C21" s="11"/>
    </row>
    <row r="22" spans="1:3" ht="11.25" customHeight="1" x14ac:dyDescent="0.2">
      <c r="A22" s="10" t="s">
        <v>15</v>
      </c>
      <c r="B22" s="11"/>
      <c r="C22" s="11"/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20">
        <f>B17+B13</f>
        <v>740422</v>
      </c>
      <c r="C24" s="20">
        <f>C17+C13</f>
        <v>2921585.76</v>
      </c>
    </row>
    <row r="25" spans="1:3" ht="11.25" customHeight="1" x14ac:dyDescent="0.2">
      <c r="A25" s="13"/>
      <c r="B25" s="7"/>
      <c r="C25" s="17"/>
    </row>
    <row r="26" spans="1:3" s="2" customFormat="1" ht="11.25" customHeight="1" x14ac:dyDescent="0.2">
      <c r="A26" s="6" t="s">
        <v>8</v>
      </c>
      <c r="B26" s="7"/>
      <c r="C26" s="17"/>
    </row>
    <row r="27" spans="1:3" ht="11.25" customHeight="1" x14ac:dyDescent="0.2">
      <c r="A27" s="8" t="s">
        <v>41</v>
      </c>
      <c r="B27" s="20">
        <f>+B28+B29+B30</f>
        <v>843235</v>
      </c>
      <c r="C27" s="20">
        <f>+C28+C29+C30</f>
        <v>5853855.5999999996</v>
      </c>
    </row>
    <row r="28" spans="1:3" ht="11.25" customHeight="1" x14ac:dyDescent="0.2">
      <c r="A28" s="10" t="s">
        <v>36</v>
      </c>
      <c r="B28" s="21">
        <v>0</v>
      </c>
      <c r="C28" s="19">
        <v>358630.36</v>
      </c>
    </row>
    <row r="29" spans="1:3" ht="11.25" customHeight="1" x14ac:dyDescent="0.2">
      <c r="A29" s="10" t="s">
        <v>16</v>
      </c>
      <c r="B29" s="21">
        <v>0</v>
      </c>
      <c r="C29" s="19">
        <v>482.9</v>
      </c>
    </row>
    <row r="30" spans="1:3" ht="11.25" customHeight="1" x14ac:dyDescent="0.2">
      <c r="A30" s="10" t="s">
        <v>17</v>
      </c>
      <c r="B30" s="21">
        <v>843235</v>
      </c>
      <c r="C30" s="19">
        <v>5494742.3399999999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52</v>
      </c>
      <c r="B32" s="9"/>
      <c r="C32" s="9"/>
    </row>
    <row r="33" spans="1:3" ht="11.25" customHeight="1" x14ac:dyDescent="0.2">
      <c r="A33" s="10" t="s">
        <v>18</v>
      </c>
      <c r="B33" s="11"/>
      <c r="C33" s="11"/>
    </row>
    <row r="34" spans="1:3" ht="11.25" customHeight="1" x14ac:dyDescent="0.2">
      <c r="A34" s="10" t="s">
        <v>19</v>
      </c>
      <c r="B34" s="11"/>
      <c r="C34" s="11"/>
    </row>
    <row r="35" spans="1:3" ht="11.25" customHeight="1" x14ac:dyDescent="0.2">
      <c r="A35" s="10" t="s">
        <v>20</v>
      </c>
      <c r="B35" s="11"/>
      <c r="C35" s="11"/>
    </row>
    <row r="36" spans="1:3" ht="11.25" customHeight="1" x14ac:dyDescent="0.2">
      <c r="A36" s="10" t="s">
        <v>21</v>
      </c>
      <c r="B36" s="11"/>
      <c r="C36" s="11"/>
    </row>
    <row r="37" spans="1:3" ht="11.25" customHeight="1" x14ac:dyDescent="0.2">
      <c r="A37" s="10" t="s">
        <v>22</v>
      </c>
      <c r="B37" s="11"/>
      <c r="C37" s="11"/>
    </row>
    <row r="38" spans="1:3" ht="11.25" customHeight="1" x14ac:dyDescent="0.2">
      <c r="A38" s="10" t="s">
        <v>23</v>
      </c>
      <c r="B38" s="11"/>
      <c r="C38" s="11"/>
    </row>
    <row r="39" spans="1:3" ht="11.25" customHeight="1" x14ac:dyDescent="0.2">
      <c r="A39" s="10" t="s">
        <v>24</v>
      </c>
      <c r="B39" s="11"/>
      <c r="C39" s="11"/>
    </row>
    <row r="40" spans="1:3" ht="11.25" customHeight="1" x14ac:dyDescent="0.2">
      <c r="A40" s="10" t="s">
        <v>6</v>
      </c>
      <c r="B40" s="11"/>
      <c r="C40" s="11"/>
    </row>
    <row r="41" spans="1:3" ht="11.25" customHeight="1" x14ac:dyDescent="0.2">
      <c r="A41" s="10" t="s">
        <v>25</v>
      </c>
      <c r="B41" s="11"/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/>
      <c r="C43" s="9"/>
    </row>
    <row r="44" spans="1:3" ht="11.25" customHeight="1" x14ac:dyDescent="0.2">
      <c r="A44" s="10" t="s">
        <v>3</v>
      </c>
      <c r="B44" s="11"/>
      <c r="C44" s="11"/>
    </row>
    <row r="45" spans="1:3" ht="11.25" customHeight="1" x14ac:dyDescent="0.2">
      <c r="A45" s="10" t="s">
        <v>4</v>
      </c>
      <c r="B45" s="11"/>
      <c r="C45" s="11"/>
    </row>
    <row r="46" spans="1:3" ht="11.25" customHeight="1" x14ac:dyDescent="0.2">
      <c r="A46" s="10" t="s">
        <v>5</v>
      </c>
      <c r="B46" s="11"/>
      <c r="C46" s="11"/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42</v>
      </c>
      <c r="B48" s="9"/>
      <c r="C48" s="9"/>
    </row>
    <row r="49" spans="1:3" ht="11.25" customHeight="1" x14ac:dyDescent="0.2">
      <c r="A49" s="10" t="s">
        <v>26</v>
      </c>
      <c r="B49" s="11"/>
      <c r="C49" s="11"/>
    </row>
    <row r="50" spans="1:3" ht="11.25" customHeight="1" x14ac:dyDescent="0.2">
      <c r="A50" s="10" t="s">
        <v>27</v>
      </c>
      <c r="B50" s="11"/>
      <c r="C50" s="11"/>
    </row>
    <row r="51" spans="1:3" ht="11.25" customHeight="1" x14ac:dyDescent="0.2">
      <c r="A51" s="10" t="s">
        <v>28</v>
      </c>
      <c r="B51" s="11"/>
      <c r="C51" s="11"/>
    </row>
    <row r="52" spans="1:3" ht="11.25" customHeight="1" x14ac:dyDescent="0.2">
      <c r="A52" s="10" t="s">
        <v>29</v>
      </c>
      <c r="B52" s="11"/>
      <c r="C52" s="11"/>
    </row>
    <row r="53" spans="1:3" ht="11.25" customHeight="1" x14ac:dyDescent="0.2">
      <c r="A53" s="10" t="s">
        <v>30</v>
      </c>
      <c r="B53" s="11"/>
      <c r="C53" s="11"/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43</v>
      </c>
      <c r="B55" s="20">
        <f>B56</f>
        <v>3076</v>
      </c>
      <c r="C55" s="20">
        <f>+C56</f>
        <v>14982.43</v>
      </c>
    </row>
    <row r="56" spans="1:3" ht="11.25" customHeight="1" x14ac:dyDescent="0.2">
      <c r="A56" s="10" t="s">
        <v>31</v>
      </c>
      <c r="B56" s="23">
        <v>3076</v>
      </c>
      <c r="C56" s="19">
        <v>14982.43</v>
      </c>
    </row>
    <row r="57" spans="1:3" ht="11.25" customHeight="1" x14ac:dyDescent="0.2">
      <c r="A57" s="10" t="s">
        <v>7</v>
      </c>
      <c r="B57" s="11"/>
      <c r="C57" s="11"/>
    </row>
    <row r="58" spans="1:3" ht="11.25" customHeight="1" x14ac:dyDescent="0.2">
      <c r="A58" s="10" t="s">
        <v>32</v>
      </c>
      <c r="B58" s="11"/>
      <c r="C58" s="11"/>
    </row>
    <row r="59" spans="1:3" ht="11.25" customHeight="1" x14ac:dyDescent="0.2">
      <c r="A59" s="10" t="s">
        <v>33</v>
      </c>
      <c r="B59" s="11"/>
      <c r="C59" s="11"/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39</v>
      </c>
      <c r="B61" s="9"/>
      <c r="C61" s="9"/>
    </row>
    <row r="62" spans="1:3" ht="11.25" customHeight="1" x14ac:dyDescent="0.2">
      <c r="A62" s="10" t="s">
        <v>37</v>
      </c>
      <c r="B62" s="11"/>
      <c r="C62" s="11"/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44</v>
      </c>
      <c r="B64" s="20">
        <f>B27+B55</f>
        <v>846311</v>
      </c>
      <c r="C64" s="20">
        <f>C27+C55</f>
        <v>5868838.0299999993</v>
      </c>
    </row>
    <row r="65" spans="1:3" ht="11.25" customHeight="1" x14ac:dyDescent="0.2">
      <c r="A65" s="13"/>
      <c r="B65" s="7"/>
      <c r="C65" s="7"/>
    </row>
    <row r="66" spans="1:3" s="2" customFormat="1" x14ac:dyDescent="0.2">
      <c r="A66" s="6" t="s">
        <v>38</v>
      </c>
      <c r="B66" s="20">
        <f>B24-B64</f>
        <v>-105889</v>
      </c>
      <c r="C66" s="20">
        <f>C24-C64</f>
        <v>-2947252.2699999996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x14ac:dyDescent="0.2">
      <c r="A72" s="14" t="s">
        <v>55</v>
      </c>
      <c r="B72" s="14" t="s">
        <v>55</v>
      </c>
    </row>
    <row r="73" spans="1:3" x14ac:dyDescent="0.2">
      <c r="A73" s="14" t="s">
        <v>57</v>
      </c>
      <c r="B73" s="14" t="s">
        <v>56</v>
      </c>
    </row>
    <row r="74" spans="1:3" x14ac:dyDescent="0.2">
      <c r="A74" s="14" t="s">
        <v>61</v>
      </c>
      <c r="B74" s="14" t="s">
        <v>58</v>
      </c>
    </row>
    <row r="75" spans="1:3" x14ac:dyDescent="0.2">
      <c r="A75" s="14" t="s">
        <v>59</v>
      </c>
      <c r="B75" s="14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c865bf4-0f22-4e4d-b041-7b0c1657e5a8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26A0988-3B0B-4784-9520-DFD9205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2021-02-11T18:41:48Z</cp:lastPrinted>
  <dcterms:created xsi:type="dcterms:W3CDTF">2012-12-11T20:29:16Z</dcterms:created>
  <dcterms:modified xsi:type="dcterms:W3CDTF">2023-06-21T14:30:31Z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